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<sst xmlns="http://schemas.openxmlformats.org/spreadsheetml/2006/main" count="300" uniqueCount="162">
  <si>
    <t>厨房设备明细表</t>
  </si>
  <si>
    <t>产权持有单位：珠海大横琴集团有限公司</t>
  </si>
  <si>
    <t>金额单位：人民币元</t>
  </si>
  <si>
    <t>序号</t>
  </si>
  <si>
    <t>设备编码</t>
  </si>
  <si>
    <t>设备名称</t>
  </si>
  <si>
    <t>设备规格特征描述</t>
  </si>
  <si>
    <t>建成/购置时间</t>
  </si>
  <si>
    <t>计量 单位</t>
  </si>
  <si>
    <t>工程量</t>
  </si>
  <si>
    <t>账面价值</t>
  </si>
  <si>
    <t>备注</t>
  </si>
  <si>
    <t>单价</t>
  </si>
  <si>
    <t>总价</t>
  </si>
  <si>
    <t>030206001001</t>
  </si>
  <si>
    <t xml:space="preserve">不锈钢运水烟罩 </t>
  </si>
  <si>
    <t>1.面板采用1.5mm不锈钢板制作，侧板、前板和背板采用1.5 mm不锈钢板制作。2.尺寸规格：6100*1300*650</t>
  </si>
  <si>
    <t>2017年</t>
  </si>
  <si>
    <t>米</t>
  </si>
  <si>
    <t>闲置</t>
  </si>
  <si>
    <t>030701010002</t>
  </si>
  <si>
    <t xml:space="preserve">不锈钢运水烟罩 自动控制箱 </t>
  </si>
  <si>
    <t>1.采用SUS304#δ=1.2mm不锈钢板制作。2.尺寸规格：560*620*1650</t>
  </si>
  <si>
    <t>台</t>
  </si>
  <si>
    <t>030206001002</t>
  </si>
  <si>
    <t xml:space="preserve">不锈钢运水烟道 </t>
  </si>
  <si>
    <t>1.面板釆用1.5mm不锈钢板制作，侧板、前板和背板釆用1.0mm不锈钢板制作。2.尺寸规格：1800*1100*650</t>
  </si>
  <si>
    <t>031006012001</t>
  </si>
  <si>
    <t>三门海鲜蒸柜（加装蒸汽机）</t>
  </si>
  <si>
    <t>1.采用δ=1.2mm不锈钢板制作框架，柜身、侧板及前板采用δ=1.0mm不锈钢板制作，炉架采用40*40角铁制作，水胆式，自动进水，黄伟牌120#高效节能炉头，日本KITZ气阀， 不锈钢可调节炉脚。2.尺寸规格： 1000*1000*1850</t>
  </si>
  <si>
    <t>031006012002</t>
  </si>
  <si>
    <t>单门蒸饭柜</t>
  </si>
  <si>
    <t>1.豪华型,盆数：10盆，功率：12KW/380V,可供人数： 200^250人，双层不锈钢，聚胺脂发泡，自动入水。</t>
  </si>
  <si>
    <t>011501009001</t>
  </si>
  <si>
    <t>双通道打荷台</t>
  </si>
  <si>
    <t>1.面板采用1.2mm不锈钢板制作，中间夹18厘木板，底封优质银色防水胶膜及焊接槽形加强筋；柜身、趟门、层板釆用 1.0mm不锈钢板，∅50*1.0mm不锈钢圆管作脚架,配全钢可调节子弹脚。2.尺寸规格： 1800*800*800</t>
  </si>
  <si>
    <t>个</t>
  </si>
  <si>
    <t>011501009002</t>
  </si>
  <si>
    <t xml:space="preserve">双通道打荷台 </t>
  </si>
  <si>
    <t>1.面板釆用1.2mm不锈钢板制作，中间夹18厘木板，底封优质银色防水胶膜及焊接槽形加强筋；柜身、趟门、层板采用 1.0mm不锈钢板，∅50*1.0mm不锈钢圆管作脚架,配全钢可调节子弹脚。2.尺寸规格：800*800*800</t>
  </si>
  <si>
    <t>030702003005</t>
  </si>
  <si>
    <t xml:space="preserve">不锈钢板四层层架（饭盆架） </t>
  </si>
  <si>
    <t>1.支柱采用∅38mm*1.2不锈钢圆管制作，框架采用38*25*1.2mm不锈钢方管制作，层板釆用1.2mm不锈钢板制作，配全钢可调节脚。2.尺寸规格：1500*500*1500</t>
  </si>
  <si>
    <t>031006015002</t>
  </si>
  <si>
    <t xml:space="preserve">四门高身雪柜 </t>
  </si>
  <si>
    <t>1.温度范围：-18°C〜0°C 2.制冷方式：风冷，采用 SUS304不锈钢柜体，配置进口压缩机组，铜管冷凝器，环保制冷剂，回归铰链门。3.尺度规格：1220*760*1950</t>
  </si>
  <si>
    <t>031004004001</t>
  </si>
  <si>
    <t xml:space="preserve">大单星盆（洗米盆） </t>
  </si>
  <si>
    <t>1.L沥水面板采用L 2皿不锈钢板 面板，焊接不锈钢盆，① 38*1. 0颇不锈钢圆管作脚架，横 通采用①32*1. 0mm不锈钢圆管， 配可调节子弹脚。2.含水龙头 、存水弯等配件。3.规格：900*700*950</t>
  </si>
  <si>
    <t>组</t>
  </si>
  <si>
    <t>031004004002</t>
  </si>
  <si>
    <t xml:space="preserve">大单星盆 </t>
  </si>
  <si>
    <t>1.沥水面板釆用1.2mm不锈钢板面板，焊接不锈钢盆，∅38*1.0mm不锈钢圆管作脚架，横通采用∅32*1.0mm不锈钢圆管， 配可调节子弹脚 2.含水龙头 、存水弯等配件 3.尺寸规格：900*700*950</t>
  </si>
  <si>
    <t>031004004003</t>
  </si>
  <si>
    <t xml:space="preserve">单星盆 </t>
  </si>
  <si>
    <t>1 .沥水面板采用1.2mm不锈钢板面板，焊接不锈钢盆，∅38*1.0mm不锈钢圆管作脚架，横通采用∅32*1.0mm不锈钢圆管， 配可调节子弹脚。2.含水龙头 、存水弯等配件.2.尺寸规格：600*760*950</t>
  </si>
  <si>
    <t>031004004004</t>
  </si>
  <si>
    <r>
      <rPr>
        <sz val="10"/>
        <rFont val="宋体"/>
        <charset val="134"/>
        <scheme val="minor"/>
      </rPr>
      <t>1.沥水面板釆用1.2mm不锈钢板面板，焊接不锈钢盆，</t>
    </r>
    <r>
      <rPr>
        <sz val="10"/>
        <rFont val="宋体"/>
        <charset val="134"/>
      </rPr>
      <t>∅</t>
    </r>
    <r>
      <rPr>
        <sz val="10"/>
        <rFont val="宋体"/>
        <charset val="134"/>
        <scheme val="minor"/>
      </rPr>
      <t>38*1.0不锈钢圆管作脚架，横通釆用∅32*1.0mm不锈钢圆管， 配可调节子弹脚。2.含水龙头 、存水弯等配件。3.尺寸规格：900*700*95</t>
    </r>
  </si>
  <si>
    <t>030702003007</t>
  </si>
  <si>
    <t xml:space="preserve">不锈钢板四层层架 </t>
  </si>
  <si>
    <t>1.支柱采用∅38mm*1.2mm不锈钢圆管制作，框架釆用38*25*1.2mm不锈钢方管制作，层板釆用1.2mm不锈钢板制作，配全钢可调节脚。2.尺寸规格：1500*500*1500</t>
  </si>
  <si>
    <t>030702003010</t>
  </si>
  <si>
    <t>1.支柱采用∅38mm*1.2mm不锈钢圆管制作，框架釆用38*25*1.2mm不锈钢方管制作，层板采用1.2mm不锈钢板制作，配全钢可调节脚。2.尺寸规格：1500*500*1500</t>
  </si>
  <si>
    <t>011501009003</t>
  </si>
  <si>
    <t>双层砧板工作台层</t>
  </si>
  <si>
    <t>1.面板采用1.5mm不锈钢板制作，中间夹18厘木板，底封银色高级防水膜；下层板采用1.2mm不锈钢板，∅50*1.2mm不锈钢圆管作脚架，配全钢可调节脚 。2.尺寸规格:1800*800*800</t>
  </si>
  <si>
    <t>011501009006</t>
  </si>
  <si>
    <r>
      <rPr>
        <sz val="10"/>
        <rFont val="宋体"/>
        <charset val="134"/>
        <scheme val="minor"/>
      </rPr>
      <t>1.面板釆用1.5mm不锈钢板，中间夹18厘木板，底封银色高级防水膜；下层板采用1.2mm不锈钢板，</t>
    </r>
    <r>
      <rPr>
        <sz val="10"/>
        <rFont val="宋体"/>
        <charset val="134"/>
      </rPr>
      <t>∅</t>
    </r>
    <r>
      <rPr>
        <sz val="10"/>
        <rFont val="宋体"/>
        <charset val="134"/>
        <scheme val="minor"/>
      </rPr>
      <t>50*1.2mm不锈钢圆管作脚架，配全钢可调节脚。2.尺寸规格：1500*700^800</t>
    </r>
  </si>
  <si>
    <t>031007006004</t>
  </si>
  <si>
    <t>双头煮面炉连保</t>
  </si>
  <si>
    <t>1.面板釆用1.5mm不锈钢板制作，背板及侧板釆用1.2mm不锈钢板制作，配470*350*300的煮面鐣，每个面鐣装三条 3KW/220V发热管及温控开关， 配排水阀及安全电流接触器； 炉面配三个保温支鐣，∅50*1.2mm不锈钢圆管制脚架， 配全钢可调节脚。2.尺寸规格： 温料格 1600*760*950</t>
  </si>
  <si>
    <t>031006015003</t>
  </si>
  <si>
    <t>平台保鲜雪柜</t>
  </si>
  <si>
    <t>1.温度范围：-5°C〜10°C 2.制冷方式：风冷，釆用 SUS304不锈钢柜体，配置进口压缩机组，铜管冷凝器，环保制冷剂，回归铰链门。</t>
  </si>
  <si>
    <t>031006013001</t>
  </si>
  <si>
    <t xml:space="preserve">双层四盆电烤箱 </t>
  </si>
  <si>
    <t>1.L功率：13KW/380V,采用优质不锈钢材质制作，双玻璃视窗， 数显定时器报警装置，数控温度表，加大炉膛。2.尺寸规格：1350*955*1310</t>
  </si>
  <si>
    <t>031006013002</t>
  </si>
  <si>
    <t xml:space="preserve">发酵箱 </t>
  </si>
  <si>
    <t>1.功率:2.5KW/220V,采用优质不锈钢材质制作。2.尺寸规格：610*870*995</t>
  </si>
  <si>
    <t>031007006005</t>
  </si>
  <si>
    <t>烙饼机</t>
  </si>
  <si>
    <t>1.型号：LB550,功率： 5KW/220V,全不锈钢机身、恒温装置。</t>
  </si>
  <si>
    <t>030702003008</t>
  </si>
  <si>
    <t>不锈钢板15层层饼架</t>
  </si>
  <si>
    <t>1.支架釆用30*30mm不锈钢管制作,疏格层板采用1.0mm不锈钢板制作，配4个胶轮。</t>
  </si>
  <si>
    <t>031006012003</t>
  </si>
  <si>
    <t>单门蒸包炉</t>
  </si>
  <si>
    <t>1.豪华型，型号:DMD-PH-8,盆数：8盆，功率：9KW/380V,可供人数:250^300人，双层不锈钢，聚胺脂发泡，自动入水。</t>
  </si>
  <si>
    <t>030206001004</t>
  </si>
  <si>
    <t xml:space="preserve">面点间油烟罩 </t>
  </si>
  <si>
    <t>1.面板采用1.5mm不锈钢板制作，侧板、前板和背板采用1.0mm不锈钢板制作。2.尺寸规格：4100^1100*650</t>
  </si>
  <si>
    <t>031006012004</t>
  </si>
  <si>
    <t>煮豆浆炉</t>
  </si>
  <si>
    <t>1.功率:6KW/380V,釆用优质不锈钢制造。</t>
  </si>
  <si>
    <t>031006012005</t>
  </si>
  <si>
    <t xml:space="preserve">豆浆机 </t>
  </si>
  <si>
    <t>1.功率:0.75KW/220V, 35kg/h,全不锈钢机身。2.尺寸规格：480*390*900</t>
  </si>
  <si>
    <t>031006012006</t>
  </si>
  <si>
    <t xml:space="preserve">高速压面机 </t>
  </si>
  <si>
    <t>1.功率:1. 5KW/380V,滚筒转速：140转/分，线速度：1.1米/ 秒，调节厚度：1-18mm滚筒长度：300mm,采用经皮带轮减速后链条传动，结构紧凑，操作方便，动力强劲。2.尺寸规格：600*750*1120</t>
  </si>
  <si>
    <t>031006012007</t>
  </si>
  <si>
    <t xml:space="preserve">多功能搅拌机 </t>
  </si>
  <si>
    <t>1.功率：1.5KW/38OV。2.尺寸规格：435*450*20</t>
  </si>
  <si>
    <t>011501009004</t>
  </si>
  <si>
    <t xml:space="preserve">案板台 </t>
  </si>
  <si>
    <t>1.面板采用不锈钢板，中间釆用100mm优质松木制作，横通釆用#38*25mm管制作，配加强筋， 38*1.2不锈钢管制作脚，配全钢可调节子弹脚。2.尺寸规格：1800*800*800</t>
  </si>
  <si>
    <t>011501009005</t>
  </si>
  <si>
    <t xml:space="preserve">糖粉车 </t>
  </si>
  <si>
    <r>
      <rPr>
        <sz val="10"/>
        <rFont val="宋体"/>
        <charset val="134"/>
        <scheme val="minor"/>
      </rPr>
      <t>1.釆用</t>
    </r>
    <r>
      <rPr>
        <sz val="10"/>
        <rFont val="宋体"/>
        <charset val="134"/>
      </rPr>
      <t>∳</t>
    </r>
    <r>
      <rPr>
        <sz val="10"/>
        <rFont val="宋体"/>
        <charset val="134"/>
        <scheme val="minor"/>
      </rPr>
      <t xml:space="preserve"> =1.0mm不锈钢板制 作，配可4个4"聚胺脂轮。2.尺寸规格：500*500*500</t>
    </r>
  </si>
  <si>
    <t>031006015004</t>
  </si>
  <si>
    <t>1.温度范围：'-18°C〜0°C 2.制冷方式；风冷，采用 SUS304不锈钢柜体，配置进口压缩机组，铜管冷凝器，环保制冷剂，回归钗链门。2.尺寸规格：1220*760*1950</t>
  </si>
  <si>
    <t>031006012008</t>
  </si>
  <si>
    <t>不锈钢烤鸭炉</t>
  </si>
  <si>
    <t>1.全不锈钢制作</t>
  </si>
  <si>
    <t>030206001005</t>
  </si>
  <si>
    <t xml:space="preserve">烤鸭间抽烟罩 </t>
  </si>
  <si>
    <t>1.面板釆用1.5不锈钢板制作，侧板、前板和背板采用1.0 mm不锈钢板制作。2.尺寸规格：2300*1100*650</t>
  </si>
  <si>
    <t>0H50I009007</t>
  </si>
  <si>
    <t xml:space="preserve">单孔收糠台 </t>
  </si>
  <si>
    <t>1.面板釆用1.2mm不锈钢板制作，其它釆用1.0mm不锈钢板，∅38*1. 2mm不锈钢管制脚架，配可调节子弹脚。2.尺寸规格：1600*700*950</t>
  </si>
  <si>
    <t>031006013003</t>
  </si>
  <si>
    <t xml:space="preserve">四门碗柜 </t>
  </si>
  <si>
    <t>1.面板及柜身采用不锈钢板，侧板及层板1.0mm不锈钢板制作；支撑脚采用∅50不锈钢圆管；配全钢可调节子弹脚。2.尺寸规格：1200*470*800</t>
  </si>
  <si>
    <t>030412005001</t>
  </si>
  <si>
    <t>灭绳灯</t>
  </si>
  <si>
    <t>1.功率:40W/220V</t>
  </si>
  <si>
    <t>套</t>
  </si>
  <si>
    <t>031006012009</t>
  </si>
  <si>
    <t>电热幵水器</t>
  </si>
  <si>
    <t>1.缺水自动断电保护，内置可视水位窗口，功率:6KW/380V, 全304不锈钢内外箱，挂墙架采用304不锈钢制造</t>
  </si>
  <si>
    <t>031004014001</t>
  </si>
  <si>
    <t>高压洗地头</t>
  </si>
  <si>
    <t>1.型号:LB-2255G(15M）低碳钢材喷涂/封闭式。</t>
  </si>
  <si>
    <t>011501009009</t>
  </si>
  <si>
    <t xml:space="preserve">领餐工作台 </t>
  </si>
  <si>
    <t>1.面板采用1.5mm不锈钢板制作，中间夹18厘木板，底封银色高级防水膜；下层板采用1.2mm不锈钢板，∅50*L2mm不锈钢圆管作脚架，配全钢可调节脚。2.尺寸规格：1800*700*800</t>
  </si>
  <si>
    <t>031006012010</t>
  </si>
  <si>
    <t>水果沙拉柜</t>
  </si>
  <si>
    <r>
      <rPr>
        <sz val="10"/>
        <rFont val="宋体"/>
        <charset val="134"/>
        <scheme val="minor"/>
      </rPr>
      <t>1.温度范围：'0</t>
    </r>
    <r>
      <rPr>
        <sz val="10"/>
        <rFont val="Microsoft YaHei"/>
        <charset val="134"/>
      </rPr>
      <t>℃</t>
    </r>
    <r>
      <rPr>
        <sz val="10"/>
        <rFont val="宋体"/>
        <charset val="134"/>
        <scheme val="minor"/>
      </rPr>
      <t>〜10℃,制 冷方式：风冷，釆用SUS304不锈钢柜体，配置进口压缩机组，铜管冷凝器，环保制冷剂，回归钗铰链门，带玻璃上架，可调节子弹脚。</t>
    </r>
  </si>
  <si>
    <t>031006012011</t>
  </si>
  <si>
    <t>自助保温柜</t>
  </si>
  <si>
    <r>
      <rPr>
        <sz val="10"/>
        <rFont val="宋体"/>
        <charset val="134"/>
        <scheme val="minor"/>
      </rPr>
      <t>1.面板釆用1.2mm不锈钢板制作，水池采用304#</t>
    </r>
    <r>
      <rPr>
        <sz val="10"/>
        <rFont val="Microsoft YaHei"/>
        <charset val="134"/>
      </rPr>
      <t>δ</t>
    </r>
    <r>
      <rPr>
        <sz val="10"/>
        <rFont val="宋体"/>
        <charset val="134"/>
        <scheme val="minor"/>
      </rPr>
      <t>=1.0mm不锈钢板制作，配4套 l/l*150m份数盆, 2*1.5KW/220V发热管，自动恒温控系统，带玻璃上架，可调节子弹脚。</t>
    </r>
  </si>
  <si>
    <t>011501010001</t>
  </si>
  <si>
    <t>不锈钢吊柜</t>
  </si>
  <si>
    <t>1.釆用1.2mm不锈钢板制作，趟门配上导轨。2.尺寸规格： 1800*350*600</t>
  </si>
  <si>
    <t>m2</t>
  </si>
  <si>
    <t>011501010002</t>
  </si>
  <si>
    <t xml:space="preserve">不锈钢吊柜 </t>
  </si>
  <si>
    <t>1.采用1.2mm不锈钢板制作，趟门配上导轨。2.尺寸规格：1800*350*600</t>
  </si>
  <si>
    <t>3层不锈钢收餐车</t>
  </si>
  <si>
    <t>尺寸规格：1.2*0.45</t>
  </si>
  <si>
    <t>辆</t>
  </si>
  <si>
    <t>闲置，无账面价值</t>
  </si>
  <si>
    <t>3层塑胶收餐车</t>
  </si>
  <si>
    <t>不锈钢烧腊架</t>
  </si>
  <si>
    <t>尺寸规格：1.5*1.6*0.45</t>
  </si>
  <si>
    <t>030413001001</t>
  </si>
  <si>
    <t>零星配件</t>
  </si>
  <si>
    <t>锅架、调味架、刀架、垃圾 桶等零星配件</t>
  </si>
  <si>
    <t>项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</si>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</sst>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"/>
  </numFmts>
  <fonts count="27">
    <font>
      <sz val="10"/>
      <name val="Arial"/>
      <charset val="134"/>
    </font>
    <font>
      <sz val="10"/>
      <name val="Times New Roman"/>
      <charset val="134"/>
    </font>
    <font>
      <sz val="2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name val="Microsoft YaHe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3" borderId="8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17" borderId="9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177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2" fillId="0" borderId="0" xfId="0" applyNumberFormat="1" applyFont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176" fontId="5" fillId="0" borderId="0" xfId="0" applyNumberFormat="1" applyFont="1" applyBorder="1" applyAlignment="1">
      <alignment horizontal="right"/>
    </xf>
    <xf numFmtId="176" fontId="4" fillId="0" borderId="6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E54"/>
  <sheetViews>
    <sheetView tabSelected="1" workbookViewId="0">
      <selection activeCell="A1" sqref="A1:J1"/>
    </sheetView>
  </sheetViews>
  <sheetFormatPr defaultColWidth="10.2857142857143" defaultRowHeight="12.75"/>
  <cols>
    <col min="1" max="1" width="5.42857142857143" style="3" customWidth="1"/>
    <col min="2" max="2" width="15.1428571428571" style="4" customWidth="1"/>
    <col min="3" max="3" width="15.2857142857143" style="4" customWidth="1"/>
    <col min="4" max="4" width="32.7142857142857" style="4" customWidth="1"/>
    <col min="5" max="5" width="8.57142857142857" style="3" customWidth="1"/>
    <col min="6" max="6" width="6.14285714285714" style="3" customWidth="1"/>
    <col min="7" max="7" width="7.85714285714286" style="5" customWidth="1"/>
    <col min="8" max="8" width="12.8571428571429" style="5" customWidth="1"/>
    <col min="9" max="9" width="13.4285714285714" style="6" customWidth="1"/>
    <col min="10" max="10" width="9.71428571428571" style="4" customWidth="1"/>
    <col min="11" max="16384" width="10.2857142857143" style="4"/>
  </cols>
  <sheetData>
    <row r="1" ht="42" customHeight="1" spans="1:10">
      <c r="A1" s="7" t="s">
        <v>0</v>
      </c>
      <c r="B1" s="7"/>
      <c r="C1" s="7"/>
      <c r="D1" s="7"/>
      <c r="E1" s="7"/>
      <c r="F1" s="7"/>
      <c r="G1" s="8"/>
      <c r="H1" s="8"/>
      <c r="I1" s="45"/>
      <c r="J1" s="7"/>
    </row>
    <row r="2" ht="16" customHeight="1" spans="1:10">
      <c r="A2" s="9"/>
      <c r="B2" s="9"/>
      <c r="C2" s="9"/>
      <c r="D2" s="9"/>
      <c r="E2" s="9"/>
      <c r="F2" s="9"/>
      <c r="G2" s="10"/>
      <c r="H2" s="10"/>
      <c r="I2" s="46"/>
      <c r="J2" s="9"/>
    </row>
    <row r="3" ht="16" customHeight="1" spans="1:10">
      <c r="A3" s="11" t="s">
        <v>1</v>
      </c>
      <c r="B3" s="11"/>
      <c r="C3" s="11"/>
      <c r="D3" s="12"/>
      <c r="E3" s="13"/>
      <c r="F3" s="13"/>
      <c r="G3" s="14" t="s">
        <v>2</v>
      </c>
      <c r="H3" s="14"/>
      <c r="I3" s="47"/>
      <c r="J3" s="14"/>
    </row>
    <row r="4" spans="1:10">
      <c r="A4" s="15" t="s">
        <v>3</v>
      </c>
      <c r="B4" s="16" t="s">
        <v>4</v>
      </c>
      <c r="C4" s="16" t="s">
        <v>5</v>
      </c>
      <c r="D4" s="15" t="s">
        <v>6</v>
      </c>
      <c r="E4" s="17" t="s">
        <v>7</v>
      </c>
      <c r="F4" s="15" t="s">
        <v>8</v>
      </c>
      <c r="G4" s="18" t="s">
        <v>9</v>
      </c>
      <c r="H4" s="19" t="s">
        <v>10</v>
      </c>
      <c r="I4" s="48"/>
      <c r="J4" s="17" t="s">
        <v>11</v>
      </c>
    </row>
    <row r="5" ht="18" customHeight="1" spans="1:10">
      <c r="A5" s="15"/>
      <c r="B5" s="16"/>
      <c r="C5" s="16"/>
      <c r="D5" s="15"/>
      <c r="E5" s="20"/>
      <c r="F5" s="15"/>
      <c r="G5" s="18"/>
      <c r="H5" s="15" t="s">
        <v>12</v>
      </c>
      <c r="I5" s="49" t="s">
        <v>13</v>
      </c>
      <c r="J5" s="20"/>
    </row>
    <row r="6" ht="36" spans="1:10">
      <c r="A6" s="21">
        <v>1</v>
      </c>
      <c r="B6" s="16" t="s">
        <v>14</v>
      </c>
      <c r="C6" s="16" t="s">
        <v>15</v>
      </c>
      <c r="D6" s="16" t="s">
        <v>16</v>
      </c>
      <c r="E6" s="15" t="s">
        <v>17</v>
      </c>
      <c r="F6" s="15" t="s">
        <v>18</v>
      </c>
      <c r="G6" s="22">
        <v>6.71</v>
      </c>
      <c r="H6" s="22">
        <v>1350.01</v>
      </c>
      <c r="I6" s="50">
        <f>ROUND(G6*H6,2)</f>
        <v>9058.57</v>
      </c>
      <c r="J6" s="15" t="s">
        <v>19</v>
      </c>
    </row>
    <row r="7" ht="24" spans="1:10">
      <c r="A7" s="21">
        <v>2</v>
      </c>
      <c r="B7" s="16" t="s">
        <v>20</v>
      </c>
      <c r="C7" s="16" t="s">
        <v>21</v>
      </c>
      <c r="D7" s="16" t="s">
        <v>22</v>
      </c>
      <c r="E7" s="15" t="s">
        <v>17</v>
      </c>
      <c r="F7" s="15" t="s">
        <v>23</v>
      </c>
      <c r="G7" s="23">
        <v>1</v>
      </c>
      <c r="H7" s="22">
        <v>7128.05</v>
      </c>
      <c r="I7" s="50">
        <f t="shared" ref="I7:I51" si="0">ROUND(G7*H7,2)</f>
        <v>7128.05</v>
      </c>
      <c r="J7" s="15" t="s">
        <v>19</v>
      </c>
    </row>
    <row r="8" ht="36" spans="1:11">
      <c r="A8" s="21">
        <v>3</v>
      </c>
      <c r="B8" s="16" t="s">
        <v>24</v>
      </c>
      <c r="C8" s="16" t="s">
        <v>25</v>
      </c>
      <c r="D8" s="16" t="s">
        <v>26</v>
      </c>
      <c r="E8" s="15" t="s">
        <v>17</v>
      </c>
      <c r="F8" s="15" t="s">
        <v>18</v>
      </c>
      <c r="G8" s="22">
        <v>2.16</v>
      </c>
      <c r="H8" s="22">
        <v>1435.51</v>
      </c>
      <c r="I8" s="50">
        <f t="shared" si="0"/>
        <v>3100.7</v>
      </c>
      <c r="J8" s="15" t="s">
        <v>19</v>
      </c>
      <c r="K8" s="51"/>
    </row>
    <row r="9" ht="72" spans="1:10">
      <c r="A9" s="21">
        <v>4</v>
      </c>
      <c r="B9" s="16" t="s">
        <v>27</v>
      </c>
      <c r="C9" s="16" t="s">
        <v>28</v>
      </c>
      <c r="D9" s="16" t="s">
        <v>29</v>
      </c>
      <c r="E9" s="15" t="s">
        <v>17</v>
      </c>
      <c r="F9" s="15" t="s">
        <v>23</v>
      </c>
      <c r="G9" s="23">
        <v>1</v>
      </c>
      <c r="H9" s="22">
        <v>11682.09</v>
      </c>
      <c r="I9" s="50">
        <f t="shared" si="0"/>
        <v>11682.09</v>
      </c>
      <c r="J9" s="15" t="s">
        <v>19</v>
      </c>
    </row>
    <row r="10" ht="43" customHeight="1" spans="1:10">
      <c r="A10" s="21">
        <v>5</v>
      </c>
      <c r="B10" s="16" t="s">
        <v>30</v>
      </c>
      <c r="C10" s="16" t="s">
        <v>31</v>
      </c>
      <c r="D10" s="16" t="s">
        <v>32</v>
      </c>
      <c r="E10" s="15" t="s">
        <v>17</v>
      </c>
      <c r="F10" s="15" t="s">
        <v>23</v>
      </c>
      <c r="G10" s="23">
        <v>1</v>
      </c>
      <c r="H10" s="22">
        <v>3564.03</v>
      </c>
      <c r="I10" s="50">
        <f t="shared" si="0"/>
        <v>3564.03</v>
      </c>
      <c r="J10" s="15" t="s">
        <v>19</v>
      </c>
    </row>
    <row r="11" ht="81" customHeight="1" spans="1:10">
      <c r="A11" s="21">
        <v>6</v>
      </c>
      <c r="B11" s="16" t="s">
        <v>33</v>
      </c>
      <c r="C11" s="16" t="s">
        <v>34</v>
      </c>
      <c r="D11" s="24" t="s">
        <v>35</v>
      </c>
      <c r="E11" s="15" t="s">
        <v>17</v>
      </c>
      <c r="F11" s="15" t="s">
        <v>36</v>
      </c>
      <c r="G11" s="23">
        <v>2</v>
      </c>
      <c r="H11" s="22">
        <v>3861.03</v>
      </c>
      <c r="I11" s="50">
        <f t="shared" si="0"/>
        <v>7722.06</v>
      </c>
      <c r="J11" s="15" t="s">
        <v>19</v>
      </c>
    </row>
    <row r="12" ht="72" spans="1:10">
      <c r="A12" s="21">
        <v>7</v>
      </c>
      <c r="B12" s="16" t="s">
        <v>37</v>
      </c>
      <c r="C12" s="16" t="s">
        <v>38</v>
      </c>
      <c r="D12" s="25" t="s">
        <v>39</v>
      </c>
      <c r="E12" s="15" t="s">
        <v>17</v>
      </c>
      <c r="F12" s="15" t="s">
        <v>36</v>
      </c>
      <c r="G12" s="23">
        <v>1</v>
      </c>
      <c r="H12" s="22">
        <v>1881.01</v>
      </c>
      <c r="I12" s="50">
        <f t="shared" si="0"/>
        <v>1881.01</v>
      </c>
      <c r="J12" s="15" t="s">
        <v>19</v>
      </c>
    </row>
    <row r="13" ht="60" spans="1:10">
      <c r="A13" s="21">
        <v>8</v>
      </c>
      <c r="B13" s="16" t="s">
        <v>40</v>
      </c>
      <c r="C13" s="16" t="s">
        <v>41</v>
      </c>
      <c r="D13" s="16" t="s">
        <v>42</v>
      </c>
      <c r="E13" s="15" t="s">
        <v>17</v>
      </c>
      <c r="F13" s="15" t="s">
        <v>36</v>
      </c>
      <c r="G13" s="23">
        <v>1</v>
      </c>
      <c r="H13" s="22">
        <v>1408.29</v>
      </c>
      <c r="I13" s="50">
        <f t="shared" si="0"/>
        <v>1408.29</v>
      </c>
      <c r="J13" s="15" t="s">
        <v>19</v>
      </c>
    </row>
    <row r="14" ht="60" spans="1:10">
      <c r="A14" s="21">
        <v>9</v>
      </c>
      <c r="B14" s="16" t="s">
        <v>43</v>
      </c>
      <c r="C14" s="16" t="s">
        <v>44</v>
      </c>
      <c r="D14" s="16" t="s">
        <v>45</v>
      </c>
      <c r="E14" s="15" t="s">
        <v>17</v>
      </c>
      <c r="F14" s="15" t="s">
        <v>23</v>
      </c>
      <c r="G14" s="23">
        <v>3</v>
      </c>
      <c r="H14" s="22">
        <v>5445.04</v>
      </c>
      <c r="I14" s="50">
        <f t="shared" si="0"/>
        <v>16335.12</v>
      </c>
      <c r="J14" s="15" t="s">
        <v>19</v>
      </c>
    </row>
    <row r="15" ht="72" spans="1:10">
      <c r="A15" s="21">
        <v>10</v>
      </c>
      <c r="B15" s="16" t="s">
        <v>46</v>
      </c>
      <c r="C15" s="16" t="s">
        <v>47</v>
      </c>
      <c r="D15" s="25" t="s">
        <v>48</v>
      </c>
      <c r="E15" s="15" t="s">
        <v>17</v>
      </c>
      <c r="F15" s="15" t="s">
        <v>49</v>
      </c>
      <c r="G15" s="23">
        <v>2</v>
      </c>
      <c r="H15" s="22">
        <v>1359.92</v>
      </c>
      <c r="I15" s="50">
        <f t="shared" si="0"/>
        <v>2719.84</v>
      </c>
      <c r="J15" s="15" t="s">
        <v>19</v>
      </c>
    </row>
    <row r="16" ht="72" spans="1:10">
      <c r="A16" s="21">
        <v>11</v>
      </c>
      <c r="B16" s="16" t="s">
        <v>50</v>
      </c>
      <c r="C16" s="16" t="s">
        <v>51</v>
      </c>
      <c r="D16" s="25" t="s">
        <v>52</v>
      </c>
      <c r="E16" s="15" t="s">
        <v>17</v>
      </c>
      <c r="F16" s="15" t="s">
        <v>49</v>
      </c>
      <c r="G16" s="23">
        <v>6</v>
      </c>
      <c r="H16" s="22">
        <v>1359.91</v>
      </c>
      <c r="I16" s="50">
        <f t="shared" si="0"/>
        <v>8159.46</v>
      </c>
      <c r="J16" s="15" t="s">
        <v>19</v>
      </c>
    </row>
    <row r="17" s="1" customFormat="1" ht="72" spans="1:10">
      <c r="A17" s="21">
        <v>12</v>
      </c>
      <c r="B17" s="26" t="s">
        <v>53</v>
      </c>
      <c r="C17" s="27" t="s">
        <v>54</v>
      </c>
      <c r="D17" s="28" t="s">
        <v>55</v>
      </c>
      <c r="E17" s="15" t="s">
        <v>17</v>
      </c>
      <c r="F17" s="29" t="s">
        <v>49</v>
      </c>
      <c r="G17" s="30">
        <v>1</v>
      </c>
      <c r="H17" s="31">
        <v>1123.35</v>
      </c>
      <c r="I17" s="50">
        <f t="shared" si="0"/>
        <v>1123.35</v>
      </c>
      <c r="J17" s="15" t="s">
        <v>19</v>
      </c>
    </row>
    <row r="18" s="1" customFormat="1" ht="72" spans="1:10">
      <c r="A18" s="21">
        <v>13</v>
      </c>
      <c r="B18" s="27" t="s">
        <v>56</v>
      </c>
      <c r="C18" s="27" t="s">
        <v>51</v>
      </c>
      <c r="D18" s="28" t="s">
        <v>57</v>
      </c>
      <c r="E18" s="15" t="s">
        <v>17</v>
      </c>
      <c r="F18" s="29" t="s">
        <v>49</v>
      </c>
      <c r="G18" s="30">
        <v>2</v>
      </c>
      <c r="H18" s="31">
        <v>1359.91</v>
      </c>
      <c r="I18" s="50">
        <f t="shared" si="0"/>
        <v>2719.82</v>
      </c>
      <c r="J18" s="15" t="s">
        <v>19</v>
      </c>
    </row>
    <row r="19" s="2" customFormat="1" ht="60" spans="1:57">
      <c r="A19" s="21">
        <v>14</v>
      </c>
      <c r="B19" s="32" t="s">
        <v>58</v>
      </c>
      <c r="C19" s="32" t="s">
        <v>59</v>
      </c>
      <c r="D19" s="32" t="s">
        <v>60</v>
      </c>
      <c r="E19" s="15" t="s">
        <v>17</v>
      </c>
      <c r="F19" s="33" t="s">
        <v>36</v>
      </c>
      <c r="G19" s="34">
        <v>1</v>
      </c>
      <c r="H19" s="35">
        <v>1297.34</v>
      </c>
      <c r="I19" s="50">
        <f t="shared" si="0"/>
        <v>1297.34</v>
      </c>
      <c r="J19" s="15" t="s">
        <v>19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="2" customFormat="1" ht="60" spans="1:57">
      <c r="A20" s="21">
        <v>15</v>
      </c>
      <c r="B20" s="32" t="s">
        <v>61</v>
      </c>
      <c r="C20" s="32" t="s">
        <v>59</v>
      </c>
      <c r="D20" s="32" t="s">
        <v>62</v>
      </c>
      <c r="E20" s="15" t="s">
        <v>17</v>
      </c>
      <c r="F20" s="33" t="s">
        <v>36</v>
      </c>
      <c r="G20" s="34">
        <v>5</v>
      </c>
      <c r="H20" s="35">
        <v>1408.29</v>
      </c>
      <c r="I20" s="50">
        <f t="shared" si="0"/>
        <v>7041.45</v>
      </c>
      <c r="J20" s="15" t="s">
        <v>19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ht="60" spans="1:10">
      <c r="A21" s="21">
        <v>16</v>
      </c>
      <c r="B21" s="16" t="s">
        <v>63</v>
      </c>
      <c r="C21" s="16" t="s">
        <v>64</v>
      </c>
      <c r="D21" s="25" t="s">
        <v>65</v>
      </c>
      <c r="E21" s="15" t="s">
        <v>17</v>
      </c>
      <c r="F21" s="15" t="s">
        <v>36</v>
      </c>
      <c r="G21" s="23">
        <v>3</v>
      </c>
      <c r="H21" s="22">
        <v>1782.01</v>
      </c>
      <c r="I21" s="50">
        <f t="shared" si="0"/>
        <v>5346.03</v>
      </c>
      <c r="J21" s="15" t="s">
        <v>19</v>
      </c>
    </row>
    <row r="22" s="1" customFormat="1" ht="60" spans="1:10">
      <c r="A22" s="21">
        <v>17</v>
      </c>
      <c r="B22" s="27" t="s">
        <v>66</v>
      </c>
      <c r="C22" s="27" t="s">
        <v>64</v>
      </c>
      <c r="D22" s="36" t="s">
        <v>67</v>
      </c>
      <c r="E22" s="15" t="s">
        <v>17</v>
      </c>
      <c r="F22" s="29" t="s">
        <v>36</v>
      </c>
      <c r="G22" s="30">
        <v>1</v>
      </c>
      <c r="H22" s="31">
        <v>1782.01</v>
      </c>
      <c r="I22" s="50">
        <f t="shared" si="0"/>
        <v>1782.01</v>
      </c>
      <c r="J22" s="15" t="s">
        <v>19</v>
      </c>
    </row>
    <row r="23" ht="96" spans="1:10">
      <c r="A23" s="21">
        <v>18</v>
      </c>
      <c r="B23" s="16" t="s">
        <v>68</v>
      </c>
      <c r="C23" s="16" t="s">
        <v>69</v>
      </c>
      <c r="D23" s="16" t="s">
        <v>70</v>
      </c>
      <c r="E23" s="15" t="s">
        <v>17</v>
      </c>
      <c r="F23" s="15" t="s">
        <v>23</v>
      </c>
      <c r="G23" s="23">
        <v>1</v>
      </c>
      <c r="H23" s="22">
        <v>6828.65</v>
      </c>
      <c r="I23" s="50">
        <f t="shared" si="0"/>
        <v>6828.65</v>
      </c>
      <c r="J23" s="15" t="s">
        <v>19</v>
      </c>
    </row>
    <row r="24" ht="74" customHeight="1" spans="1:10">
      <c r="A24" s="21">
        <v>19</v>
      </c>
      <c r="B24" s="37" t="s">
        <v>71</v>
      </c>
      <c r="C24" s="16" t="s">
        <v>72</v>
      </c>
      <c r="D24" s="16" t="s">
        <v>73</v>
      </c>
      <c r="E24" s="15" t="s">
        <v>17</v>
      </c>
      <c r="F24" s="15" t="s">
        <v>23</v>
      </c>
      <c r="G24" s="23">
        <v>1</v>
      </c>
      <c r="H24" s="22">
        <v>6435.05</v>
      </c>
      <c r="I24" s="50">
        <f t="shared" si="0"/>
        <v>6435.05</v>
      </c>
      <c r="J24" s="15" t="s">
        <v>19</v>
      </c>
    </row>
    <row r="25" ht="48" spans="1:10">
      <c r="A25" s="21">
        <v>20</v>
      </c>
      <c r="B25" s="37" t="s">
        <v>74</v>
      </c>
      <c r="C25" s="16" t="s">
        <v>75</v>
      </c>
      <c r="D25" s="25" t="s">
        <v>76</v>
      </c>
      <c r="E25" s="15" t="s">
        <v>17</v>
      </c>
      <c r="F25" s="15" t="s">
        <v>23</v>
      </c>
      <c r="G25" s="23">
        <v>1</v>
      </c>
      <c r="H25" s="22">
        <v>4950.04</v>
      </c>
      <c r="I25" s="50">
        <f t="shared" si="0"/>
        <v>4950.04</v>
      </c>
      <c r="J25" s="15" t="s">
        <v>19</v>
      </c>
    </row>
    <row r="26" ht="24" spans="1:10">
      <c r="A26" s="21">
        <v>21</v>
      </c>
      <c r="B26" s="37" t="s">
        <v>77</v>
      </c>
      <c r="C26" s="16" t="s">
        <v>78</v>
      </c>
      <c r="D26" s="25" t="s">
        <v>79</v>
      </c>
      <c r="E26" s="15" t="s">
        <v>17</v>
      </c>
      <c r="F26" s="15" t="s">
        <v>23</v>
      </c>
      <c r="G26" s="23">
        <v>1</v>
      </c>
      <c r="H26" s="22">
        <v>2970.02</v>
      </c>
      <c r="I26" s="50">
        <f t="shared" si="0"/>
        <v>2970.02</v>
      </c>
      <c r="J26" s="15" t="s">
        <v>19</v>
      </c>
    </row>
    <row r="27" ht="43" customHeight="1" spans="1:10">
      <c r="A27" s="21">
        <v>22</v>
      </c>
      <c r="B27" s="37" t="s">
        <v>80</v>
      </c>
      <c r="C27" s="16" t="s">
        <v>81</v>
      </c>
      <c r="D27" s="25" t="s">
        <v>82</v>
      </c>
      <c r="E27" s="15" t="s">
        <v>17</v>
      </c>
      <c r="F27" s="15" t="s">
        <v>23</v>
      </c>
      <c r="G27" s="23">
        <v>1</v>
      </c>
      <c r="H27" s="22">
        <v>2791.62</v>
      </c>
      <c r="I27" s="50">
        <f t="shared" si="0"/>
        <v>2791.62</v>
      </c>
      <c r="J27" s="15" t="s">
        <v>19</v>
      </c>
    </row>
    <row r="28" ht="36" spans="1:10">
      <c r="A28" s="21">
        <v>23</v>
      </c>
      <c r="B28" s="37" t="s">
        <v>83</v>
      </c>
      <c r="C28" s="16" t="s">
        <v>84</v>
      </c>
      <c r="D28" s="25" t="s">
        <v>85</v>
      </c>
      <c r="E28" s="15" t="s">
        <v>17</v>
      </c>
      <c r="F28" s="15" t="s">
        <v>36</v>
      </c>
      <c r="G28" s="23">
        <v>1</v>
      </c>
      <c r="H28" s="22">
        <v>1161.49</v>
      </c>
      <c r="I28" s="50">
        <f t="shared" si="0"/>
        <v>1161.49</v>
      </c>
      <c r="J28" s="15" t="s">
        <v>19</v>
      </c>
    </row>
    <row r="29" ht="48" spans="1:10">
      <c r="A29" s="21">
        <v>24</v>
      </c>
      <c r="B29" s="37" t="s">
        <v>86</v>
      </c>
      <c r="C29" s="16" t="s">
        <v>87</v>
      </c>
      <c r="D29" s="16" t="s">
        <v>88</v>
      </c>
      <c r="E29" s="15" t="s">
        <v>17</v>
      </c>
      <c r="F29" s="15" t="s">
        <v>23</v>
      </c>
      <c r="G29" s="23">
        <v>1</v>
      </c>
      <c r="H29" s="22">
        <v>3168.02</v>
      </c>
      <c r="I29" s="50">
        <f t="shared" si="0"/>
        <v>3168.02</v>
      </c>
      <c r="J29" s="15" t="s">
        <v>19</v>
      </c>
    </row>
    <row r="30" ht="36" spans="1:10">
      <c r="A30" s="21">
        <v>25</v>
      </c>
      <c r="B30" s="37" t="s">
        <v>89</v>
      </c>
      <c r="C30" s="16" t="s">
        <v>90</v>
      </c>
      <c r="D30" s="25" t="s">
        <v>91</v>
      </c>
      <c r="E30" s="15" t="s">
        <v>17</v>
      </c>
      <c r="F30" s="15" t="s">
        <v>18</v>
      </c>
      <c r="G30" s="18">
        <v>4.1</v>
      </c>
      <c r="H30" s="22">
        <v>1287.01</v>
      </c>
      <c r="I30" s="50">
        <f t="shared" si="0"/>
        <v>5276.74</v>
      </c>
      <c r="J30" s="15" t="s">
        <v>19</v>
      </c>
    </row>
    <row r="31" ht="24" spans="1:10">
      <c r="A31" s="21">
        <v>26</v>
      </c>
      <c r="B31" s="37" t="s">
        <v>92</v>
      </c>
      <c r="C31" s="16" t="s">
        <v>93</v>
      </c>
      <c r="D31" s="25" t="s">
        <v>94</v>
      </c>
      <c r="E31" s="15" t="s">
        <v>17</v>
      </c>
      <c r="F31" s="15" t="s">
        <v>23</v>
      </c>
      <c r="G31" s="23">
        <v>1</v>
      </c>
      <c r="H31" s="22">
        <v>3861.03</v>
      </c>
      <c r="I31" s="50">
        <f t="shared" si="0"/>
        <v>3861.03</v>
      </c>
      <c r="J31" s="15" t="s">
        <v>19</v>
      </c>
    </row>
    <row r="32" ht="24" spans="1:10">
      <c r="A32" s="21">
        <v>27</v>
      </c>
      <c r="B32" s="37" t="s">
        <v>95</v>
      </c>
      <c r="C32" s="16" t="s">
        <v>96</v>
      </c>
      <c r="D32" s="25" t="s">
        <v>97</v>
      </c>
      <c r="E32" s="15" t="s">
        <v>17</v>
      </c>
      <c r="F32" s="15" t="s">
        <v>23</v>
      </c>
      <c r="G32" s="23">
        <v>1</v>
      </c>
      <c r="H32" s="22">
        <v>2475.02</v>
      </c>
      <c r="I32" s="50">
        <f t="shared" si="0"/>
        <v>2475.02</v>
      </c>
      <c r="J32" s="15" t="s">
        <v>19</v>
      </c>
    </row>
    <row r="33" ht="72" spans="1:10">
      <c r="A33" s="21">
        <v>28</v>
      </c>
      <c r="B33" s="37" t="s">
        <v>98</v>
      </c>
      <c r="C33" s="16" t="s">
        <v>99</v>
      </c>
      <c r="D33" s="16" t="s">
        <v>100</v>
      </c>
      <c r="E33" s="15" t="s">
        <v>17</v>
      </c>
      <c r="F33" s="15" t="s">
        <v>23</v>
      </c>
      <c r="G33" s="23">
        <v>1</v>
      </c>
      <c r="H33" s="22">
        <v>3281.88</v>
      </c>
      <c r="I33" s="50">
        <f t="shared" si="0"/>
        <v>3281.88</v>
      </c>
      <c r="J33" s="15" t="s">
        <v>19</v>
      </c>
    </row>
    <row r="34" ht="24" spans="1:10">
      <c r="A34" s="21">
        <v>29</v>
      </c>
      <c r="B34" s="37" t="s">
        <v>101</v>
      </c>
      <c r="C34" s="16" t="s">
        <v>102</v>
      </c>
      <c r="D34" s="16" t="s">
        <v>103</v>
      </c>
      <c r="E34" s="15" t="s">
        <v>17</v>
      </c>
      <c r="F34" s="15" t="s">
        <v>23</v>
      </c>
      <c r="G34" s="23">
        <v>1</v>
      </c>
      <c r="H34" s="38">
        <v>4250.1</v>
      </c>
      <c r="I34" s="50">
        <f t="shared" si="0"/>
        <v>4250.1</v>
      </c>
      <c r="J34" s="15" t="s">
        <v>19</v>
      </c>
    </row>
    <row r="35" ht="60" spans="1:10">
      <c r="A35" s="21">
        <v>30</v>
      </c>
      <c r="B35" s="37" t="s">
        <v>104</v>
      </c>
      <c r="C35" s="16" t="s">
        <v>105</v>
      </c>
      <c r="D35" s="16" t="s">
        <v>106</v>
      </c>
      <c r="E35" s="15" t="s">
        <v>17</v>
      </c>
      <c r="F35" s="15" t="s">
        <v>36</v>
      </c>
      <c r="G35" s="23">
        <v>1</v>
      </c>
      <c r="H35" s="22">
        <v>1960.22</v>
      </c>
      <c r="I35" s="50">
        <f t="shared" si="0"/>
        <v>1960.22</v>
      </c>
      <c r="J35" s="15" t="s">
        <v>19</v>
      </c>
    </row>
    <row r="36" ht="36" spans="1:10">
      <c r="A36" s="21">
        <v>31</v>
      </c>
      <c r="B36" s="37" t="s">
        <v>107</v>
      </c>
      <c r="C36" s="16" t="s">
        <v>108</v>
      </c>
      <c r="D36" s="25" t="s">
        <v>109</v>
      </c>
      <c r="E36" s="15" t="s">
        <v>17</v>
      </c>
      <c r="F36" s="15" t="s">
        <v>36</v>
      </c>
      <c r="G36" s="23">
        <v>2</v>
      </c>
      <c r="H36" s="22">
        <v>792.01</v>
      </c>
      <c r="I36" s="50">
        <f t="shared" si="0"/>
        <v>1584.02</v>
      </c>
      <c r="J36" s="15" t="s">
        <v>19</v>
      </c>
    </row>
    <row r="37" ht="60" spans="1:10">
      <c r="A37" s="21">
        <v>32</v>
      </c>
      <c r="B37" s="37" t="s">
        <v>110</v>
      </c>
      <c r="C37" s="16" t="s">
        <v>44</v>
      </c>
      <c r="D37" s="16" t="s">
        <v>111</v>
      </c>
      <c r="E37" s="15" t="s">
        <v>17</v>
      </c>
      <c r="F37" s="15" t="s">
        <v>23</v>
      </c>
      <c r="G37" s="23">
        <v>1</v>
      </c>
      <c r="H37" s="22">
        <v>5445.04</v>
      </c>
      <c r="I37" s="50">
        <f t="shared" si="0"/>
        <v>5445.04</v>
      </c>
      <c r="J37" s="15" t="s">
        <v>19</v>
      </c>
    </row>
    <row r="38" ht="18" customHeight="1" spans="1:10">
      <c r="A38" s="21">
        <v>33</v>
      </c>
      <c r="B38" s="25" t="s">
        <v>112</v>
      </c>
      <c r="C38" s="25" t="s">
        <v>113</v>
      </c>
      <c r="D38" s="25" t="s">
        <v>114</v>
      </c>
      <c r="E38" s="15" t="s">
        <v>17</v>
      </c>
      <c r="F38" s="39" t="s">
        <v>23</v>
      </c>
      <c r="G38" s="40">
        <v>1</v>
      </c>
      <c r="H38" s="41">
        <v>3465.03</v>
      </c>
      <c r="I38" s="50">
        <f t="shared" si="0"/>
        <v>3465.03</v>
      </c>
      <c r="J38" s="15" t="s">
        <v>19</v>
      </c>
    </row>
    <row r="39" ht="36" spans="1:10">
      <c r="A39" s="21">
        <v>34</v>
      </c>
      <c r="B39" s="16" t="s">
        <v>115</v>
      </c>
      <c r="C39" s="16" t="s">
        <v>116</v>
      </c>
      <c r="D39" s="25" t="s">
        <v>117</v>
      </c>
      <c r="E39" s="15" t="s">
        <v>17</v>
      </c>
      <c r="F39" s="15" t="s">
        <v>18</v>
      </c>
      <c r="G39" s="38">
        <v>2.3</v>
      </c>
      <c r="H39" s="22">
        <v>1287.01</v>
      </c>
      <c r="I39" s="50">
        <f t="shared" si="0"/>
        <v>2960.12</v>
      </c>
      <c r="J39" s="15" t="s">
        <v>19</v>
      </c>
    </row>
    <row r="40" ht="48" spans="1:10">
      <c r="A40" s="21">
        <v>35</v>
      </c>
      <c r="B40" s="16" t="s">
        <v>118</v>
      </c>
      <c r="C40" s="16" t="s">
        <v>119</v>
      </c>
      <c r="D40" s="25" t="s">
        <v>120</v>
      </c>
      <c r="E40" s="15" t="s">
        <v>17</v>
      </c>
      <c r="F40" s="15" t="s">
        <v>36</v>
      </c>
      <c r="G40" s="18">
        <v>1</v>
      </c>
      <c r="H40" s="22">
        <v>1663.21</v>
      </c>
      <c r="I40" s="50">
        <f t="shared" si="0"/>
        <v>1663.21</v>
      </c>
      <c r="J40" s="15" t="s">
        <v>19</v>
      </c>
    </row>
    <row r="41" ht="48" spans="1:10">
      <c r="A41" s="21">
        <v>36</v>
      </c>
      <c r="B41" s="16" t="s">
        <v>121</v>
      </c>
      <c r="C41" s="16" t="s">
        <v>122</v>
      </c>
      <c r="D41" s="16" t="s">
        <v>123</v>
      </c>
      <c r="E41" s="15" t="s">
        <v>17</v>
      </c>
      <c r="F41" s="15" t="s">
        <v>23</v>
      </c>
      <c r="G41" s="23">
        <v>1</v>
      </c>
      <c r="H41" s="22">
        <v>3217.52</v>
      </c>
      <c r="I41" s="50">
        <f t="shared" si="0"/>
        <v>3217.52</v>
      </c>
      <c r="J41" s="15" t="s">
        <v>19</v>
      </c>
    </row>
    <row r="42" ht="18" customHeight="1" spans="1:10">
      <c r="A42" s="21">
        <v>37</v>
      </c>
      <c r="B42" s="25" t="s">
        <v>124</v>
      </c>
      <c r="C42" s="25" t="s">
        <v>125</v>
      </c>
      <c r="D42" s="16" t="s">
        <v>126</v>
      </c>
      <c r="E42" s="15" t="s">
        <v>17</v>
      </c>
      <c r="F42" s="39" t="s">
        <v>127</v>
      </c>
      <c r="G42" s="40">
        <v>6</v>
      </c>
      <c r="H42" s="41">
        <v>150.27</v>
      </c>
      <c r="I42" s="50">
        <f t="shared" si="0"/>
        <v>901.62</v>
      </c>
      <c r="J42" s="15" t="s">
        <v>19</v>
      </c>
    </row>
    <row r="43" ht="36" spans="1:10">
      <c r="A43" s="21">
        <v>38</v>
      </c>
      <c r="B43" s="16" t="s">
        <v>128</v>
      </c>
      <c r="C43" s="16" t="s">
        <v>129</v>
      </c>
      <c r="D43" s="16" t="s">
        <v>130</v>
      </c>
      <c r="E43" s="15" t="s">
        <v>17</v>
      </c>
      <c r="F43" s="15" t="s">
        <v>23</v>
      </c>
      <c r="G43" s="23">
        <v>2</v>
      </c>
      <c r="H43" s="22">
        <v>1637.65</v>
      </c>
      <c r="I43" s="50">
        <f t="shared" si="0"/>
        <v>3275.3</v>
      </c>
      <c r="J43" s="15" t="s">
        <v>19</v>
      </c>
    </row>
    <row r="44" ht="24" spans="1:10">
      <c r="A44" s="21">
        <v>39</v>
      </c>
      <c r="B44" s="16" t="s">
        <v>131</v>
      </c>
      <c r="C44" s="16" t="s">
        <v>132</v>
      </c>
      <c r="D44" s="25" t="s">
        <v>133</v>
      </c>
      <c r="E44" s="15" t="s">
        <v>17</v>
      </c>
      <c r="F44" s="15" t="s">
        <v>49</v>
      </c>
      <c r="G44" s="23">
        <v>2</v>
      </c>
      <c r="H44" s="22">
        <v>2146.65</v>
      </c>
      <c r="I44" s="50">
        <f t="shared" si="0"/>
        <v>4293.3</v>
      </c>
      <c r="J44" s="15" t="s">
        <v>19</v>
      </c>
    </row>
    <row r="45" ht="60" spans="1:10">
      <c r="A45" s="21">
        <v>40</v>
      </c>
      <c r="B45" s="16" t="s">
        <v>134</v>
      </c>
      <c r="C45" s="16" t="s">
        <v>135</v>
      </c>
      <c r="D45" s="25" t="s">
        <v>136</v>
      </c>
      <c r="E45" s="15" t="s">
        <v>17</v>
      </c>
      <c r="F45" s="15" t="s">
        <v>36</v>
      </c>
      <c r="G45" s="23">
        <v>1</v>
      </c>
      <c r="H45" s="22">
        <v>1782.01</v>
      </c>
      <c r="I45" s="50">
        <f t="shared" si="0"/>
        <v>1782.01</v>
      </c>
      <c r="J45" s="15" t="s">
        <v>19</v>
      </c>
    </row>
    <row r="46" ht="64.5" spans="1:10">
      <c r="A46" s="21">
        <v>41</v>
      </c>
      <c r="B46" s="16" t="s">
        <v>137</v>
      </c>
      <c r="C46" s="16" t="s">
        <v>138</v>
      </c>
      <c r="D46" s="16" t="s">
        <v>139</v>
      </c>
      <c r="E46" s="15" t="s">
        <v>17</v>
      </c>
      <c r="F46" s="15" t="s">
        <v>23</v>
      </c>
      <c r="G46" s="23">
        <v>1</v>
      </c>
      <c r="H46" s="22">
        <v>4851.04</v>
      </c>
      <c r="I46" s="50">
        <f t="shared" si="0"/>
        <v>4851.04</v>
      </c>
      <c r="J46" s="15" t="s">
        <v>19</v>
      </c>
    </row>
    <row r="47" ht="64.5" spans="1:10">
      <c r="A47" s="21">
        <v>42</v>
      </c>
      <c r="B47" s="16" t="s">
        <v>140</v>
      </c>
      <c r="C47" s="16" t="s">
        <v>141</v>
      </c>
      <c r="D47" s="24" t="s">
        <v>142</v>
      </c>
      <c r="E47" s="15" t="s">
        <v>17</v>
      </c>
      <c r="F47" s="15" t="s">
        <v>23</v>
      </c>
      <c r="G47" s="23">
        <v>1</v>
      </c>
      <c r="H47" s="22">
        <v>4801.54</v>
      </c>
      <c r="I47" s="50">
        <f t="shared" si="0"/>
        <v>4801.54</v>
      </c>
      <c r="J47" s="15" t="s">
        <v>19</v>
      </c>
    </row>
    <row r="48" ht="24" spans="1:10">
      <c r="A48" s="21">
        <v>43</v>
      </c>
      <c r="B48" s="37" t="s">
        <v>143</v>
      </c>
      <c r="C48" s="16" t="s">
        <v>144</v>
      </c>
      <c r="D48" s="24" t="s">
        <v>145</v>
      </c>
      <c r="E48" s="15" t="s">
        <v>17</v>
      </c>
      <c r="F48" s="15" t="s">
        <v>146</v>
      </c>
      <c r="G48" s="38">
        <v>1.8</v>
      </c>
      <c r="H48" s="22">
        <v>1980.02</v>
      </c>
      <c r="I48" s="50">
        <f t="shared" si="0"/>
        <v>3564.04</v>
      </c>
      <c r="J48" s="15" t="s">
        <v>19</v>
      </c>
    </row>
    <row r="49" ht="24" spans="1:10">
      <c r="A49" s="21">
        <v>44</v>
      </c>
      <c r="B49" s="16" t="s">
        <v>147</v>
      </c>
      <c r="C49" s="16" t="s">
        <v>148</v>
      </c>
      <c r="D49" s="25" t="s">
        <v>149</v>
      </c>
      <c r="E49" s="15" t="s">
        <v>17</v>
      </c>
      <c r="F49" s="15" t="s">
        <v>146</v>
      </c>
      <c r="G49" s="23">
        <v>1</v>
      </c>
      <c r="H49" s="22">
        <v>1980.02</v>
      </c>
      <c r="I49" s="50">
        <f t="shared" si="0"/>
        <v>1980.02</v>
      </c>
      <c r="J49" s="15" t="s">
        <v>19</v>
      </c>
    </row>
    <row r="50" ht="27" customHeight="1" spans="1:11">
      <c r="A50" s="21">
        <v>45</v>
      </c>
      <c r="B50" s="16"/>
      <c r="C50" s="16" t="s">
        <v>150</v>
      </c>
      <c r="D50" s="16" t="s">
        <v>151</v>
      </c>
      <c r="E50" s="15" t="s">
        <v>17</v>
      </c>
      <c r="F50" s="15" t="s">
        <v>152</v>
      </c>
      <c r="G50" s="23">
        <v>2</v>
      </c>
      <c r="H50" s="22"/>
      <c r="I50" s="50"/>
      <c r="J50" s="24" t="s">
        <v>153</v>
      </c>
      <c r="K50" s="4">
        <v>350</v>
      </c>
    </row>
    <row r="51" ht="27" customHeight="1" spans="1:11">
      <c r="A51" s="21">
        <v>46</v>
      </c>
      <c r="B51" s="16"/>
      <c r="C51" s="16" t="s">
        <v>154</v>
      </c>
      <c r="D51" s="16" t="s">
        <v>151</v>
      </c>
      <c r="E51" s="15" t="s">
        <v>17</v>
      </c>
      <c r="F51" s="15" t="s">
        <v>152</v>
      </c>
      <c r="G51" s="23">
        <v>1</v>
      </c>
      <c r="H51" s="22"/>
      <c r="I51" s="50"/>
      <c r="J51" s="24" t="s">
        <v>153</v>
      </c>
      <c r="K51" s="4">
        <v>250</v>
      </c>
    </row>
    <row r="52" ht="27" customHeight="1" spans="1:10">
      <c r="A52" s="21">
        <v>47</v>
      </c>
      <c r="B52" s="16"/>
      <c r="C52" s="16" t="s">
        <v>155</v>
      </c>
      <c r="D52" s="16" t="s">
        <v>156</v>
      </c>
      <c r="E52" s="15" t="s">
        <v>17</v>
      </c>
      <c r="F52" s="15" t="s">
        <v>36</v>
      </c>
      <c r="G52" s="23">
        <v>1</v>
      </c>
      <c r="H52" s="22"/>
      <c r="I52" s="50"/>
      <c r="J52" s="24" t="s">
        <v>153</v>
      </c>
    </row>
    <row r="53" ht="30" customHeight="1" spans="1:10">
      <c r="A53" s="21">
        <v>48</v>
      </c>
      <c r="B53" s="16" t="s">
        <v>157</v>
      </c>
      <c r="C53" s="16" t="s">
        <v>158</v>
      </c>
      <c r="D53" s="25" t="s">
        <v>159</v>
      </c>
      <c r="E53" s="15" t="s">
        <v>17</v>
      </c>
      <c r="F53" s="15" t="s">
        <v>160</v>
      </c>
      <c r="G53" s="23">
        <v>1</v>
      </c>
      <c r="H53" s="22">
        <v>1980.02</v>
      </c>
      <c r="I53" s="50">
        <f>ROUND(G53*H53,2)</f>
        <v>1980.02</v>
      </c>
      <c r="J53" s="15" t="s">
        <v>19</v>
      </c>
    </row>
    <row r="54" ht="22" customHeight="1" spans="1:10">
      <c r="A54" s="19" t="s">
        <v>161</v>
      </c>
      <c r="B54" s="42"/>
      <c r="C54" s="42"/>
      <c r="D54" s="42"/>
      <c r="E54" s="42"/>
      <c r="F54" s="43"/>
      <c r="G54" s="44">
        <f>SUM(G6:G53)</f>
        <v>85.07</v>
      </c>
      <c r="H54" s="22">
        <v>156967.83</v>
      </c>
      <c r="I54" s="50">
        <f>SUM(I6:I53)</f>
        <v>187242.93</v>
      </c>
      <c r="J54" s="24"/>
    </row>
  </sheetData>
  <mergeCells count="14">
    <mergeCell ref="A1:J1"/>
    <mergeCell ref="A2:J2"/>
    <mergeCell ref="A3:C3"/>
    <mergeCell ref="G3:J3"/>
    <mergeCell ref="H4:I4"/>
    <mergeCell ref="A54:F54"/>
    <mergeCell ref="A4:A5"/>
    <mergeCell ref="B4:B5"/>
    <mergeCell ref="C4:C5"/>
    <mergeCell ref="D4:D5"/>
    <mergeCell ref="E4:E5"/>
    <mergeCell ref="F4:F5"/>
    <mergeCell ref="G4:G5"/>
    <mergeCell ref="J4:J5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4" sqref="K34"/>
    </sheetView>
  </sheetViews>
  <sheetFormatPr defaultColWidth="9.14285714285714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zhang先生→_→</cp:lastModifiedBy>
  <dcterms:created xsi:type="dcterms:W3CDTF">2021-02-26T02:43:00Z</dcterms:created>
  <dcterms:modified xsi:type="dcterms:W3CDTF">2021-04-15T08:24:54Z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2052-11.8.6.8697</vt:lpwstr>
  </property>
</Properties>
</file>